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42.250\8413249\WSPÓLNE DANE\FUNDACJE\Fundacje darowizny\Fundacje - wnioski o darowizny\fundacje 2021\"/>
    </mc:Choice>
  </mc:AlternateContent>
  <bookViews>
    <workbookView xWindow="0" yWindow="0" windowWidth="28800" windowHeight="12435" activeTab="1"/>
  </bookViews>
  <sheets>
    <sheet name="Arkusz1" sheetId="1" r:id="rId1"/>
    <sheet name="wadera 2021" sheetId="2" r:id="rId2"/>
  </sheets>
  <definedNames>
    <definedName name="_xlnm._FilterDatabase" localSheetId="1" hidden="1">'wadera 2021'!$A$19:$F$88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2" l="1"/>
  <c r="F88" i="2" l="1"/>
  <c r="E25" i="1" l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24" i="1" l="1"/>
  <c r="E47" i="1" s="1"/>
</calcChain>
</file>

<file path=xl/sharedStrings.xml><?xml version="1.0" encoding="utf-8"?>
<sst xmlns="http://schemas.openxmlformats.org/spreadsheetml/2006/main" count="219" uniqueCount="173">
  <si>
    <t>Łódź, dnia…………………</t>
  </si>
  <si>
    <t>P R O T OK Ó Ł</t>
  </si>
  <si>
    <t>PRZEKAZANIA – PRZYJECIA</t>
  </si>
  <si>
    <t>Składników majątku (środki trwałe, pozostałe środki trwałe, niskocenne składniki majątku) znajdujące się w magazynie techniki policyjnej Wydziału GMT KWP w Łodzi</t>
  </si>
  <si>
    <t>Fundacja WADERA</t>
  </si>
  <si>
    <t xml:space="preserve">Komenda Wojewódzka Policji w Łodzi </t>
  </si>
  <si>
    <t>51-180 Wrocław</t>
  </si>
  <si>
    <t xml:space="preserve">91-048 Łódź </t>
  </si>
  <si>
    <t>ul. Podbiałowa 5</t>
  </si>
  <si>
    <t>ul. Lutomierska 108/112</t>
  </si>
  <si>
    <t xml:space="preserve">NIP: 8952042493 </t>
  </si>
  <si>
    <t xml:space="preserve">NIP: 7260004458 </t>
  </si>
  <si>
    <t>Regon: 361234630</t>
  </si>
  <si>
    <t>Regon: 470754976</t>
  </si>
  <si>
    <t>KRS: 0000551900</t>
  </si>
  <si>
    <t>………………………………….</t>
  </si>
  <si>
    <t xml:space="preserve"> (jednostka przyjmująca)</t>
  </si>
  <si>
    <t>(jednostka przekazująca)</t>
  </si>
  <si>
    <t>L.p.</t>
  </si>
  <si>
    <t>Nazwa składnika majątku</t>
  </si>
  <si>
    <t>ilość</t>
  </si>
  <si>
    <t>cena</t>
  </si>
  <si>
    <t>wartość</t>
  </si>
  <si>
    <t>Razem</t>
  </si>
  <si>
    <t>PRZYJMUJĄCY</t>
  </si>
  <si>
    <t>PRZEKAZUJĄCY</t>
  </si>
  <si>
    <t>Aparat foto NIKON F-70 z ob. Nikkor 35-80  nr ser. 2881527/4909986 nr inwent. 8/z-006069</t>
  </si>
  <si>
    <t>Aparat foto NIKON F-75 z ob. Nikkor 28-105 D nr ser. 2323234/590835 nr inwent. 8/z-006627</t>
  </si>
  <si>
    <t>Aparat foto NIKON F-75 z ob. Nikkor 28-105 D nr ser. 2323236/590128 nr inwent. 8/z-006631</t>
  </si>
  <si>
    <t>Aparat foto NIKON F-80 z ob. Sigma nr ser. 2176892/1015839 nr inwent. 8/z-006368</t>
  </si>
  <si>
    <t>Videoradar (videorejestrator) POLCAM PC2006 z dwiema kamerami nr ser. 1408PL, nr inwent. 6/z-007020</t>
  </si>
  <si>
    <t>Aparat foto PRAKTICA MTL-5B bez nr ser.  z ob. Pentacon 1,8/50  nr ser. 5949404 nr inwent. 000007</t>
  </si>
  <si>
    <t>Obiektyw NIKKOR 18-135 DX  nr ser. 2731297  nr inwent 004316</t>
  </si>
  <si>
    <t>Reduktor helu bez nr ser.  nr inwent 000273</t>
  </si>
  <si>
    <t>Reduktor powietrza bez nr ser. nr inwent 000274</t>
  </si>
  <si>
    <t>Reduktor wodoru  bez nr ser.  nr inwent 000275</t>
  </si>
  <si>
    <t>Walizka daktyloskopijna – zestaw   nr inwent 000500</t>
  </si>
  <si>
    <t>Walizka kryminalistyczna  nr inwent 000577, 000578</t>
  </si>
  <si>
    <t xml:space="preserve">Walizka kryminalistyczna -oględzinowa STANIMEX  nr inwent 000520, 000530, 000535, 000627, 000628, </t>
  </si>
  <si>
    <t>Walizka kryminalistyczna UWK 1300  nr inwent 000706</t>
  </si>
  <si>
    <t>Walizka oględzinowa SX-2009  nr inwent 000537</t>
  </si>
  <si>
    <t>Adapter M-42 NIKON</t>
  </si>
  <si>
    <t>Lampa mikroskopowa LM-16</t>
  </si>
  <si>
    <t>Walizka narzędziowa alu</t>
  </si>
  <si>
    <t>Walizka kryminalistyczna RFN</t>
  </si>
  <si>
    <t>Walizka śledcza</t>
  </si>
  <si>
    <t>Walizka śledcza WRZOS-91</t>
  </si>
  <si>
    <t>Zestaw do transmisji radiowej 1200 (mini kamera; nadajnik+odbiornik; monitor LCD 7" )  bez nr ser.             nr inwent. 6/z-006764</t>
  </si>
  <si>
    <t>Sprzęt fotograficzny: Lampa błyskowa Nissin bez nr ser., pierścień pośredni do Nikona bez nr ser., lampa błyskowa Sunpak nr ser. 89700387,  lampa błyskowa Sunpak nr ser. 89852185, obiektyw Yashica 200/4   nr ser. 56009142, konwerter bez nr ser.        nr inwent. 8/z-006396</t>
  </si>
  <si>
    <t>Zakończono na poz. 23</t>
  </si>
  <si>
    <t>………………………………………..</t>
  </si>
  <si>
    <t>TS-303-00002113-4</t>
  </si>
  <si>
    <t>Tarcza do zatrzymywania pojazdów</t>
  </si>
  <si>
    <t xml:space="preserve">                                                             </t>
  </si>
  <si>
    <t>ZDAWCZO-ODBIORCZY</t>
  </si>
  <si>
    <t>DARCZYŃCA</t>
  </si>
  <si>
    <t>OBDAROWANY</t>
  </si>
  <si>
    <t>załącznik nr 2</t>
  </si>
  <si>
    <t>000505</t>
  </si>
  <si>
    <t>Magnetowid Panasonic NV-HS-960,  nr ser. JOKN00028</t>
  </si>
  <si>
    <t>000474</t>
  </si>
  <si>
    <t>Magnetowid przenośny HD SONY GV-HD 700E z wyposażeniem, nr ser. 344097</t>
  </si>
  <si>
    <t xml:space="preserve">000519 </t>
  </si>
  <si>
    <t xml:space="preserve">Obiektyw Zoom Gaz 10250, b/n                             </t>
  </si>
  <si>
    <t>000512</t>
  </si>
  <si>
    <t>Walkman Video GV S 50 E Sony,  nr ser. 1015419</t>
  </si>
  <si>
    <t>000239</t>
  </si>
  <si>
    <t xml:space="preserve">Zestaw ZAPORA III ze znakiem JODŁA      b/n  </t>
  </si>
  <si>
    <t>000240</t>
  </si>
  <si>
    <t xml:space="preserve">Zestaw ZAPORA III ze znakiem JODŁA         b/n </t>
  </si>
  <si>
    <t>000002</t>
  </si>
  <si>
    <t>AUTO - OTWIERACZ 3710, b/n</t>
  </si>
  <si>
    <t>000006</t>
  </si>
  <si>
    <t>Aparat foto Praktica LLC z ob. Pancolor 1,8/50 b/n</t>
  </si>
  <si>
    <t>000056</t>
  </si>
  <si>
    <t>Aparat foto HASSELBLAD z ob. Opton 2,8/80; 6x6 4/50 nr ser. UC173678</t>
  </si>
  <si>
    <t>001193</t>
  </si>
  <si>
    <t xml:space="preserve">Drogomierz 5000     nr ser. 0176/99 </t>
  </si>
  <si>
    <t>001216</t>
  </si>
  <si>
    <t>Drogomierz Nedo</t>
  </si>
  <si>
    <t>001359</t>
  </si>
  <si>
    <t xml:space="preserve">Drogomierz 5000    nr ser. b/n </t>
  </si>
  <si>
    <t>001434</t>
  </si>
  <si>
    <t>Drogomierz 5000 z futerałem   nr ser. 545300</t>
  </si>
  <si>
    <t>006661</t>
  </si>
  <si>
    <t xml:space="preserve">Drogomierz - koło pomiarowe Bosch GWM 32, nr ser. 708010  </t>
  </si>
  <si>
    <t>007652</t>
  </si>
  <si>
    <t>Detektor ręczny Super Scanner GARRET nr ser. 58380220</t>
  </si>
  <si>
    <t>000135</t>
  </si>
  <si>
    <t>ELEKTROKLUCZ 3600, b/n</t>
  </si>
  <si>
    <t>002379</t>
  </si>
  <si>
    <t xml:space="preserve">LAMPA BŁYSKOWA METZ MECABLITZ 36 AF 4 SONY, nr ser. 640539                                                                         </t>
  </si>
  <si>
    <t>002386</t>
  </si>
  <si>
    <t>Lampa błyskowa MetZ Mecablitz 36 AF 4 SONY nr ser. 640631</t>
  </si>
  <si>
    <t xml:space="preserve">002541 </t>
  </si>
  <si>
    <t xml:space="preserve">Lampa błyskowa Sony HVL - F42,  nr ser. 1691534            </t>
  </si>
  <si>
    <t>002546</t>
  </si>
  <si>
    <t>Lampa błyskowa Sony HVL-F42   nr ser. 1691156</t>
  </si>
  <si>
    <t>001583</t>
  </si>
  <si>
    <t>Lampa błyskowa Sunpak G-45 b/n</t>
  </si>
  <si>
    <t>002417</t>
  </si>
  <si>
    <t>Lornetka noktowizyjna YUKON, nr ser. 35022538</t>
  </si>
  <si>
    <t>001937</t>
  </si>
  <si>
    <t xml:space="preserve">LORNETKA PENTAX PCFV 7X50,  nr ser. 21426                                                                                     </t>
  </si>
  <si>
    <t>003635</t>
  </si>
  <si>
    <t>MAGNETOFON "MARANTZ" PMD 222,  nr ser. MZ030336640097</t>
  </si>
  <si>
    <t>003636</t>
  </si>
  <si>
    <t>MAGNETOFON "MARANTZ" PMD 222,  nr ser. MZ030347680014</t>
  </si>
  <si>
    <t>003637</t>
  </si>
  <si>
    <t>MAGNETOFON "MARANTZ" PMD 222, nr ser. MZ030347680056</t>
  </si>
  <si>
    <t>004047</t>
  </si>
  <si>
    <t>Mikrofon Olympus ME-15</t>
  </si>
  <si>
    <t>004048</t>
  </si>
  <si>
    <t>003702</t>
  </si>
  <si>
    <t>Noktowizor Filin 3 nr ser. 000454</t>
  </si>
  <si>
    <t xml:space="preserve"> 003713</t>
  </si>
  <si>
    <t>Noktowizor YUKON NVB PRO, b/n</t>
  </si>
  <si>
    <t>004273</t>
  </si>
  <si>
    <t xml:space="preserve">Obiektyw Cosina 28-330, b/n                                                                                                                                                                      </t>
  </si>
  <si>
    <t>004287</t>
  </si>
  <si>
    <t>Osprzęt do kamery SONY, b/n</t>
  </si>
  <si>
    <t xml:space="preserve">004341 </t>
  </si>
  <si>
    <t xml:space="preserve">Obiektyw Sony  18- 200, nr ser. 1898622    </t>
  </si>
  <si>
    <t>004345</t>
  </si>
  <si>
    <t>Obiektyw Sony 18-200 nr ser. 1898627</t>
  </si>
  <si>
    <t xml:space="preserve">004348 </t>
  </si>
  <si>
    <t xml:space="preserve">Obiektyw SIGMA 120-400, nr ser. 11348351  </t>
  </si>
  <si>
    <t xml:space="preserve">004361  </t>
  </si>
  <si>
    <t xml:space="preserve">Obiektyw Sony  18- 200,   nr ser. 1824568 </t>
  </si>
  <si>
    <t>007591</t>
  </si>
  <si>
    <t>Obiektyw Panasonic Lumix GX Vario PZ 45-175 mm kompatybilny do drona DJI INSPIRE 2, nr ser. HN9BD101876</t>
  </si>
  <si>
    <t>007851</t>
  </si>
  <si>
    <t xml:space="preserve">Obiektyw DIGITAL Lumix 14-42 mm                    </t>
  </si>
  <si>
    <t>000473</t>
  </si>
  <si>
    <t xml:space="preserve">Waga precyzyjna WXD 200/2000   nr ser. 246111/08 </t>
  </si>
  <si>
    <t>000594</t>
  </si>
  <si>
    <t>Walizka daktyloskopijna zestaw b/n</t>
  </si>
  <si>
    <t>000507</t>
  </si>
  <si>
    <t>Walizka kryminalistyczna SX-2008 UV</t>
  </si>
  <si>
    <t>000632</t>
  </si>
  <si>
    <t>Walizka kryminalistyczna -oględzinowa STANIMEX b/n</t>
  </si>
  <si>
    <t>000636</t>
  </si>
  <si>
    <t>000700</t>
  </si>
  <si>
    <t>Walizka kryminalistyczna -oględzinowa STANIMEX  b/n</t>
  </si>
  <si>
    <t>000710</t>
  </si>
  <si>
    <t>Walizka kryminalistyczna UWK 1300 b/n</t>
  </si>
  <si>
    <t>000617</t>
  </si>
  <si>
    <t xml:space="preserve">Walizka oględzinowa SX-2009 b/n                                                     </t>
  </si>
  <si>
    <t xml:space="preserve"> 000036</t>
  </si>
  <si>
    <t xml:space="preserve">Wiertarko wkrętarka MAKITA BHP 453 RFE 18V 3Ah, nr ser. B100097774   </t>
  </si>
  <si>
    <t>000664</t>
  </si>
  <si>
    <t>Zestaw Narko 2 nr ser. 732240149</t>
  </si>
  <si>
    <t>004835</t>
  </si>
  <si>
    <t>Zestaw walizkowy do zabez miejsca zdarz ZAPORA b/n</t>
  </si>
  <si>
    <t>TS-303-00001733-4</t>
  </si>
  <si>
    <t>Opóźnieniomierz Frenotest</t>
  </si>
  <si>
    <t>TS-303-00004363-4</t>
  </si>
  <si>
    <t xml:space="preserve">Zestaw nagłowny TA b/n </t>
  </si>
  <si>
    <t>TS-303-00001168-4</t>
  </si>
  <si>
    <t>Walizka śledcza P-74</t>
  </si>
  <si>
    <t>TS-303-00003684-4</t>
  </si>
  <si>
    <t>Przyrząd do daktyloskopowania</t>
  </si>
  <si>
    <t>TS-303-00001173-4</t>
  </si>
  <si>
    <t>Walizka śledcza Wrzos</t>
  </si>
  <si>
    <t>TS-303-00001162-4</t>
  </si>
  <si>
    <t>Walizka śledcza RFN</t>
  </si>
  <si>
    <t>TS-311-00000155-4</t>
  </si>
  <si>
    <t xml:space="preserve">Statyw do aparatu foto AS-51                                                         </t>
  </si>
  <si>
    <t>TS-303-00000425-4</t>
  </si>
  <si>
    <t xml:space="preserve">Statyw foto UNJ 67/68 z wózkiem                                               </t>
  </si>
  <si>
    <t>nr inwent.</t>
  </si>
  <si>
    <t>Zakończono na poz. 68</t>
  </si>
  <si>
    <t>Sporządził: Jacek Fliszewski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</si>
</sst>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2" borderId="0" xfId="0" applyFill="1"/>
    <xf numFmtId="4" fontId="8" fillId="2" borderId="6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vertical="center" wrapText="1"/>
    </xf>
    <xf numFmtId="164" fontId="8" fillId="2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</cellXfs>
  <cellStyles count="2">
    <cellStyle name="Neutralny" xfId="1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4" workbookViewId="0">
      <selection activeCell="H23" sqref="H23"/>
    </sheetView>
  </sheetViews>
  <sheetFormatPr defaultRowHeight="15" x14ac:dyDescent="0.25"/>
  <cols>
    <col min="1" max="1" width="3.85546875" customWidth="1"/>
    <col min="2" max="2" width="83.85546875" customWidth="1"/>
    <col min="3" max="3" width="5.7109375" customWidth="1"/>
    <col min="5" max="5" width="11.28515625" customWidth="1"/>
  </cols>
  <sheetData>
    <row r="1" spans="1:4" x14ac:dyDescent="0.25">
      <c r="C1" t="s">
        <v>0</v>
      </c>
    </row>
    <row r="5" spans="1:4" x14ac:dyDescent="0.25">
      <c r="A5" s="39" t="s">
        <v>1</v>
      </c>
      <c r="B5" s="39"/>
      <c r="C5" s="39"/>
      <c r="D5" s="39"/>
    </row>
    <row r="6" spans="1:4" x14ac:dyDescent="0.25">
      <c r="A6" s="39" t="s">
        <v>2</v>
      </c>
      <c r="B6" s="39"/>
      <c r="C6" s="39"/>
      <c r="D6" s="39"/>
    </row>
    <row r="9" spans="1:4" ht="29.25" customHeight="1" x14ac:dyDescent="0.25">
      <c r="A9" s="38" t="s">
        <v>3</v>
      </c>
      <c r="B9" s="38"/>
      <c r="C9" s="38"/>
      <c r="D9" s="38"/>
    </row>
    <row r="12" spans="1:4" x14ac:dyDescent="0.25">
      <c r="A12" t="s">
        <v>4</v>
      </c>
      <c r="C12" t="s">
        <v>5</v>
      </c>
    </row>
    <row r="13" spans="1:4" x14ac:dyDescent="0.25">
      <c r="A13" t="s">
        <v>6</v>
      </c>
      <c r="C13" t="s">
        <v>7</v>
      </c>
    </row>
    <row r="14" spans="1:4" x14ac:dyDescent="0.25">
      <c r="A14" t="s">
        <v>8</v>
      </c>
      <c r="C14" t="s">
        <v>9</v>
      </c>
    </row>
    <row r="15" spans="1:4" x14ac:dyDescent="0.25">
      <c r="A15" t="s">
        <v>10</v>
      </c>
      <c r="C15" t="s">
        <v>11</v>
      </c>
    </row>
    <row r="16" spans="1:4" x14ac:dyDescent="0.25">
      <c r="A16" t="s">
        <v>12</v>
      </c>
      <c r="C16" t="s">
        <v>13</v>
      </c>
    </row>
    <row r="17" spans="1:5" x14ac:dyDescent="0.25">
      <c r="A17" t="s">
        <v>14</v>
      </c>
    </row>
    <row r="18" spans="1:5" x14ac:dyDescent="0.25">
      <c r="A18" t="s">
        <v>15</v>
      </c>
      <c r="C18" t="s">
        <v>50</v>
      </c>
    </row>
    <row r="19" spans="1:5" x14ac:dyDescent="0.25">
      <c r="A19" t="s">
        <v>16</v>
      </c>
      <c r="C19" t="s">
        <v>17</v>
      </c>
    </row>
    <row r="23" spans="1:5" x14ac:dyDescent="0.25">
      <c r="A23" s="1" t="s">
        <v>18</v>
      </c>
      <c r="B23" s="1" t="s">
        <v>19</v>
      </c>
      <c r="C23" s="1" t="s">
        <v>20</v>
      </c>
      <c r="D23" s="1" t="s">
        <v>21</v>
      </c>
      <c r="E23" s="1" t="s">
        <v>22</v>
      </c>
    </row>
    <row r="24" spans="1:5" x14ac:dyDescent="0.25">
      <c r="A24" s="2">
        <v>1</v>
      </c>
      <c r="B24" s="3" t="s">
        <v>26</v>
      </c>
      <c r="C24" s="2">
        <v>1</v>
      </c>
      <c r="D24" s="9">
        <v>3249.99</v>
      </c>
      <c r="E24" s="9">
        <f>C24*D24</f>
        <v>3249.99</v>
      </c>
    </row>
    <row r="25" spans="1:5" x14ac:dyDescent="0.25">
      <c r="A25" s="2">
        <v>2</v>
      </c>
      <c r="B25" s="3" t="s">
        <v>27</v>
      </c>
      <c r="C25" s="2">
        <v>1</v>
      </c>
      <c r="D25" s="9">
        <v>2380</v>
      </c>
      <c r="E25" s="9">
        <f t="shared" ref="E25:E46" si="0">C25*D25</f>
        <v>2380</v>
      </c>
    </row>
    <row r="26" spans="1:5" x14ac:dyDescent="0.25">
      <c r="A26" s="2">
        <v>3</v>
      </c>
      <c r="B26" s="4" t="s">
        <v>28</v>
      </c>
      <c r="C26" s="2">
        <v>1</v>
      </c>
      <c r="D26" s="9">
        <v>2380</v>
      </c>
      <c r="E26" s="9">
        <f t="shared" si="0"/>
        <v>2380</v>
      </c>
    </row>
    <row r="27" spans="1:5" x14ac:dyDescent="0.25">
      <c r="A27" s="2">
        <v>4</v>
      </c>
      <c r="B27" s="3" t="s">
        <v>29</v>
      </c>
      <c r="C27" s="2">
        <v>1</v>
      </c>
      <c r="D27" s="9">
        <v>4361</v>
      </c>
      <c r="E27" s="9">
        <f t="shared" si="0"/>
        <v>4361</v>
      </c>
    </row>
    <row r="28" spans="1:5" ht="39" x14ac:dyDescent="0.25">
      <c r="A28" s="2">
        <v>5</v>
      </c>
      <c r="B28" s="5" t="s">
        <v>48</v>
      </c>
      <c r="C28" s="2">
        <v>1</v>
      </c>
      <c r="D28" s="9">
        <v>3520.03</v>
      </c>
      <c r="E28" s="9">
        <f t="shared" si="0"/>
        <v>3520.03</v>
      </c>
    </row>
    <row r="29" spans="1:5" x14ac:dyDescent="0.25">
      <c r="A29" s="2">
        <v>6</v>
      </c>
      <c r="B29" s="6" t="s">
        <v>30</v>
      </c>
      <c r="C29" s="2">
        <v>1</v>
      </c>
      <c r="D29" s="9">
        <v>21472</v>
      </c>
      <c r="E29" s="9">
        <f t="shared" si="0"/>
        <v>21472</v>
      </c>
    </row>
    <row r="30" spans="1:5" ht="25.5" x14ac:dyDescent="0.25">
      <c r="A30" s="2">
        <v>7</v>
      </c>
      <c r="B30" s="3" t="s">
        <v>47</v>
      </c>
      <c r="C30" s="2">
        <v>1</v>
      </c>
      <c r="D30" s="9">
        <v>3550</v>
      </c>
      <c r="E30" s="9">
        <f t="shared" si="0"/>
        <v>3550</v>
      </c>
    </row>
    <row r="31" spans="1:5" x14ac:dyDescent="0.25">
      <c r="A31" s="2">
        <v>8</v>
      </c>
      <c r="B31" s="7" t="s">
        <v>31</v>
      </c>
      <c r="C31" s="2">
        <v>1</v>
      </c>
      <c r="D31" s="9">
        <v>183</v>
      </c>
      <c r="E31" s="9">
        <f t="shared" si="0"/>
        <v>183</v>
      </c>
    </row>
    <row r="32" spans="1:5" x14ac:dyDescent="0.25">
      <c r="A32" s="2">
        <v>9</v>
      </c>
      <c r="B32" s="7" t="s">
        <v>32</v>
      </c>
      <c r="C32" s="2">
        <v>1</v>
      </c>
      <c r="D32" s="9">
        <v>950</v>
      </c>
      <c r="E32" s="9">
        <f t="shared" si="0"/>
        <v>950</v>
      </c>
    </row>
    <row r="33" spans="1:5" x14ac:dyDescent="0.25">
      <c r="A33" s="2">
        <v>10</v>
      </c>
      <c r="B33" s="7" t="s">
        <v>33</v>
      </c>
      <c r="C33" s="2">
        <v>1</v>
      </c>
      <c r="D33" s="9">
        <v>732</v>
      </c>
      <c r="E33" s="9">
        <f t="shared" si="0"/>
        <v>732</v>
      </c>
    </row>
    <row r="34" spans="1:5" x14ac:dyDescent="0.25">
      <c r="A34" s="2">
        <v>11</v>
      </c>
      <c r="B34" s="7" t="s">
        <v>34</v>
      </c>
      <c r="C34" s="2">
        <v>1</v>
      </c>
      <c r="D34" s="9">
        <v>732</v>
      </c>
      <c r="E34" s="9">
        <f t="shared" si="0"/>
        <v>732</v>
      </c>
    </row>
    <row r="35" spans="1:5" x14ac:dyDescent="0.25">
      <c r="A35" s="2">
        <v>12</v>
      </c>
      <c r="B35" s="7" t="s">
        <v>35</v>
      </c>
      <c r="C35" s="2">
        <v>1</v>
      </c>
      <c r="D35" s="9">
        <v>732</v>
      </c>
      <c r="E35" s="9">
        <f t="shared" si="0"/>
        <v>732</v>
      </c>
    </row>
    <row r="36" spans="1:5" x14ac:dyDescent="0.25">
      <c r="A36" s="2">
        <v>13</v>
      </c>
      <c r="B36" s="7" t="s">
        <v>36</v>
      </c>
      <c r="C36" s="2">
        <v>1</v>
      </c>
      <c r="D36" s="9">
        <v>1295</v>
      </c>
      <c r="E36" s="9">
        <f t="shared" si="0"/>
        <v>1295</v>
      </c>
    </row>
    <row r="37" spans="1:5" x14ac:dyDescent="0.25">
      <c r="A37" s="2">
        <v>14</v>
      </c>
      <c r="B37" s="7" t="s">
        <v>37</v>
      </c>
      <c r="C37" s="2">
        <v>2</v>
      </c>
      <c r="D37" s="9">
        <v>1500</v>
      </c>
      <c r="E37" s="9">
        <f t="shared" si="0"/>
        <v>3000</v>
      </c>
    </row>
    <row r="38" spans="1:5" ht="19.5" customHeight="1" x14ac:dyDescent="0.25">
      <c r="A38" s="2">
        <v>15</v>
      </c>
      <c r="B38" s="7" t="s">
        <v>38</v>
      </c>
      <c r="C38" s="2">
        <v>5</v>
      </c>
      <c r="D38" s="9">
        <v>2928</v>
      </c>
      <c r="E38" s="9">
        <f t="shared" si="0"/>
        <v>14640</v>
      </c>
    </row>
    <row r="39" spans="1:5" x14ac:dyDescent="0.25">
      <c r="A39" s="2">
        <v>16</v>
      </c>
      <c r="B39" s="7" t="s">
        <v>39</v>
      </c>
      <c r="C39" s="2">
        <v>1</v>
      </c>
      <c r="D39" s="9">
        <v>3172</v>
      </c>
      <c r="E39" s="9">
        <f t="shared" si="0"/>
        <v>3172</v>
      </c>
    </row>
    <row r="40" spans="1:5" x14ac:dyDescent="0.25">
      <c r="A40" s="2">
        <v>17</v>
      </c>
      <c r="B40" s="7" t="s">
        <v>40</v>
      </c>
      <c r="C40" s="2">
        <v>1</v>
      </c>
      <c r="D40" s="9">
        <v>2562</v>
      </c>
      <c r="E40" s="9">
        <f t="shared" si="0"/>
        <v>2562</v>
      </c>
    </row>
    <row r="41" spans="1:5" x14ac:dyDescent="0.25">
      <c r="A41" s="2">
        <v>18</v>
      </c>
      <c r="B41" s="8" t="s">
        <v>41</v>
      </c>
      <c r="C41" s="2">
        <v>1</v>
      </c>
      <c r="D41" s="9">
        <v>16</v>
      </c>
      <c r="E41" s="9">
        <f t="shared" si="0"/>
        <v>16</v>
      </c>
    </row>
    <row r="42" spans="1:5" x14ac:dyDescent="0.25">
      <c r="A42" s="2">
        <v>19</v>
      </c>
      <c r="B42" s="8" t="s">
        <v>42</v>
      </c>
      <c r="C42" s="2">
        <v>3</v>
      </c>
      <c r="D42" s="9">
        <v>25</v>
      </c>
      <c r="E42" s="9">
        <f t="shared" si="0"/>
        <v>75</v>
      </c>
    </row>
    <row r="43" spans="1:5" x14ac:dyDescent="0.25">
      <c r="A43" s="2">
        <v>20</v>
      </c>
      <c r="B43" s="8" t="s">
        <v>43</v>
      </c>
      <c r="C43" s="2">
        <v>1</v>
      </c>
      <c r="D43" s="9">
        <v>84.22</v>
      </c>
      <c r="E43" s="9">
        <f t="shared" si="0"/>
        <v>84.22</v>
      </c>
    </row>
    <row r="44" spans="1:5" x14ac:dyDescent="0.25">
      <c r="A44" s="2">
        <v>21</v>
      </c>
      <c r="B44" s="8" t="s">
        <v>44</v>
      </c>
      <c r="C44" s="2">
        <v>1</v>
      </c>
      <c r="D44" s="9">
        <v>100</v>
      </c>
      <c r="E44" s="9">
        <f t="shared" si="0"/>
        <v>100</v>
      </c>
    </row>
    <row r="45" spans="1:5" x14ac:dyDescent="0.25">
      <c r="A45" s="2">
        <v>22</v>
      </c>
      <c r="B45" s="8" t="s">
        <v>45</v>
      </c>
      <c r="C45" s="2">
        <v>1</v>
      </c>
      <c r="D45" s="9">
        <v>100</v>
      </c>
      <c r="E45" s="9">
        <f t="shared" si="0"/>
        <v>100</v>
      </c>
    </row>
    <row r="46" spans="1:5" x14ac:dyDescent="0.25">
      <c r="A46" s="2">
        <v>23</v>
      </c>
      <c r="B46" s="8" t="s">
        <v>46</v>
      </c>
      <c r="C46" s="2">
        <v>1</v>
      </c>
      <c r="D46" s="9">
        <v>597</v>
      </c>
      <c r="E46" s="9">
        <f t="shared" si="0"/>
        <v>597</v>
      </c>
    </row>
    <row r="47" spans="1:5" x14ac:dyDescent="0.25">
      <c r="A47" s="1" t="s">
        <v>23</v>
      </c>
      <c r="B47" s="1"/>
      <c r="C47" s="2"/>
      <c r="D47" s="9"/>
      <c r="E47" s="10">
        <f>SUM(E24:E46)</f>
        <v>69883.240000000005</v>
      </c>
    </row>
    <row r="49" spans="1:3" x14ac:dyDescent="0.25">
      <c r="A49" t="s">
        <v>49</v>
      </c>
    </row>
    <row r="56" spans="1:3" x14ac:dyDescent="0.25">
      <c r="A56" t="s">
        <v>24</v>
      </c>
      <c r="C56" t="s">
        <v>25</v>
      </c>
    </row>
  </sheetData>
  <mergeCells count="3">
    <mergeCell ref="A9:D9"/>
    <mergeCell ref="A5:D5"/>
    <mergeCell ref="A6:D6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topLeftCell="A82" workbookViewId="0">
      <selection activeCell="K86" sqref="K86"/>
    </sheetView>
  </sheetViews>
  <sheetFormatPr defaultRowHeight="15" x14ac:dyDescent="0.25"/>
  <cols>
    <col min="1" max="1" width="3.85546875" style="11" customWidth="1"/>
    <col min="2" max="2" width="13.42578125" style="11" customWidth="1"/>
    <col min="3" max="3" width="77.42578125" style="11" customWidth="1"/>
    <col min="4" max="4" width="5.7109375" style="11" customWidth="1"/>
    <col min="5" max="5" width="10.5703125" style="11" customWidth="1"/>
    <col min="6" max="6" width="11" style="11" customWidth="1"/>
    <col min="7" max="7" width="9.140625" style="11"/>
    <col min="8" max="12" width="9.140625" style="11" customWidth="1"/>
    <col min="13" max="16384" width="9.140625" style="11"/>
  </cols>
  <sheetData>
    <row r="1" spans="1:5" x14ac:dyDescent="0.25">
      <c r="B1" s="11" t="s">
        <v>57</v>
      </c>
      <c r="D1" s="11" t="s">
        <v>0</v>
      </c>
    </row>
    <row r="5" spans="1:5" x14ac:dyDescent="0.25">
      <c r="A5" s="40" t="s">
        <v>1</v>
      </c>
      <c r="B5" s="40"/>
      <c r="C5" s="40"/>
      <c r="D5" s="40"/>
      <c r="E5" s="40"/>
    </row>
    <row r="6" spans="1:5" x14ac:dyDescent="0.25">
      <c r="A6" s="40" t="s">
        <v>54</v>
      </c>
      <c r="B6" s="40"/>
      <c r="C6" s="40"/>
      <c r="D6" s="40"/>
      <c r="E6" s="40"/>
    </row>
    <row r="8" spans="1:5" ht="31.5" customHeight="1" x14ac:dyDescent="0.25">
      <c r="A8" s="41" t="s">
        <v>3</v>
      </c>
      <c r="B8" s="41"/>
      <c r="C8" s="41"/>
      <c r="D8" s="41"/>
      <c r="E8" s="41"/>
    </row>
    <row r="10" spans="1:5" x14ac:dyDescent="0.25">
      <c r="A10" s="11" t="s">
        <v>4</v>
      </c>
      <c r="D10" s="11" t="s">
        <v>5</v>
      </c>
    </row>
    <row r="11" spans="1:5" x14ac:dyDescent="0.25">
      <c r="A11" s="11" t="s">
        <v>6</v>
      </c>
      <c r="D11" s="11" t="s">
        <v>7</v>
      </c>
    </row>
    <row r="12" spans="1:5" x14ac:dyDescent="0.25">
      <c r="A12" s="11" t="s">
        <v>8</v>
      </c>
      <c r="D12" s="11" t="s">
        <v>9</v>
      </c>
    </row>
    <row r="13" spans="1:5" x14ac:dyDescent="0.25">
      <c r="A13" s="11" t="s">
        <v>10</v>
      </c>
      <c r="D13" s="11" t="s">
        <v>11</v>
      </c>
    </row>
    <row r="14" spans="1:5" x14ac:dyDescent="0.25">
      <c r="A14" s="11" t="s">
        <v>12</v>
      </c>
      <c r="D14" s="11" t="s">
        <v>13</v>
      </c>
    </row>
    <row r="15" spans="1:5" x14ac:dyDescent="0.25">
      <c r="A15" s="11" t="s">
        <v>14</v>
      </c>
    </row>
    <row r="16" spans="1:5" x14ac:dyDescent="0.25">
      <c r="A16" s="11" t="s">
        <v>15</v>
      </c>
      <c r="D16" s="11" t="s">
        <v>50</v>
      </c>
    </row>
    <row r="17" spans="1:11" x14ac:dyDescent="0.25">
      <c r="A17" s="11" t="s">
        <v>16</v>
      </c>
      <c r="D17" s="11" t="s">
        <v>17</v>
      </c>
    </row>
    <row r="19" spans="1:11" x14ac:dyDescent="0.25">
      <c r="A19" s="33" t="s">
        <v>18</v>
      </c>
      <c r="B19" s="33" t="s">
        <v>170</v>
      </c>
      <c r="C19" s="33" t="s">
        <v>19</v>
      </c>
      <c r="D19" s="33" t="s">
        <v>20</v>
      </c>
      <c r="E19" s="33" t="s">
        <v>21</v>
      </c>
      <c r="F19" s="33" t="s">
        <v>22</v>
      </c>
    </row>
    <row r="20" spans="1:11" x14ac:dyDescent="0.25">
      <c r="A20" s="32">
        <v>1</v>
      </c>
      <c r="B20" s="14" t="s">
        <v>58</v>
      </c>
      <c r="C20" s="15" t="s">
        <v>59</v>
      </c>
      <c r="D20" s="13">
        <v>1</v>
      </c>
      <c r="E20" s="16">
        <v>3499</v>
      </c>
      <c r="F20" s="12">
        <v>3499</v>
      </c>
    </row>
    <row r="21" spans="1:11" ht="24.75" customHeight="1" x14ac:dyDescent="0.25">
      <c r="A21" s="32">
        <v>2</v>
      </c>
      <c r="B21" s="14" t="s">
        <v>60</v>
      </c>
      <c r="C21" s="15" t="s">
        <v>61</v>
      </c>
      <c r="D21" s="13">
        <v>1</v>
      </c>
      <c r="E21" s="17">
        <v>5141.67</v>
      </c>
      <c r="F21" s="12">
        <v>5141.67</v>
      </c>
    </row>
    <row r="22" spans="1:11" x14ac:dyDescent="0.25">
      <c r="A22" s="32">
        <v>3</v>
      </c>
      <c r="B22" s="14" t="s">
        <v>62</v>
      </c>
      <c r="C22" s="15" t="s">
        <v>63</v>
      </c>
      <c r="D22" s="13">
        <v>1</v>
      </c>
      <c r="E22" s="17">
        <v>13005</v>
      </c>
      <c r="F22" s="12">
        <v>13005</v>
      </c>
    </row>
    <row r="23" spans="1:11" x14ac:dyDescent="0.25">
      <c r="A23" s="32">
        <v>4</v>
      </c>
      <c r="B23" s="14" t="s">
        <v>64</v>
      </c>
      <c r="C23" s="15" t="s">
        <v>65</v>
      </c>
      <c r="D23" s="13">
        <v>1</v>
      </c>
      <c r="E23" s="17">
        <v>4954.83</v>
      </c>
      <c r="F23" s="12">
        <v>4954.83</v>
      </c>
    </row>
    <row r="24" spans="1:11" x14ac:dyDescent="0.25">
      <c r="A24" s="32">
        <v>5</v>
      </c>
      <c r="B24" s="18" t="s">
        <v>66</v>
      </c>
      <c r="C24" s="19" t="s">
        <v>67</v>
      </c>
      <c r="D24" s="13">
        <v>1</v>
      </c>
      <c r="E24" s="17">
        <v>2742.56</v>
      </c>
      <c r="F24" s="12">
        <v>2742.56</v>
      </c>
    </row>
    <row r="25" spans="1:11" x14ac:dyDescent="0.25">
      <c r="A25" s="32">
        <v>6</v>
      </c>
      <c r="B25" s="20" t="s">
        <v>68</v>
      </c>
      <c r="C25" s="21" t="s">
        <v>69</v>
      </c>
      <c r="D25" s="13">
        <v>1</v>
      </c>
      <c r="E25" s="17">
        <v>2871.88</v>
      </c>
      <c r="F25" s="12">
        <v>2871.88</v>
      </c>
    </row>
    <row r="26" spans="1:11" x14ac:dyDescent="0.25">
      <c r="A26" s="32">
        <v>7</v>
      </c>
      <c r="B26" s="22" t="s">
        <v>70</v>
      </c>
      <c r="C26" s="23" t="s">
        <v>71</v>
      </c>
      <c r="D26" s="13">
        <v>1</v>
      </c>
      <c r="E26" s="24">
        <v>700</v>
      </c>
      <c r="F26" s="12">
        <v>700</v>
      </c>
    </row>
    <row r="27" spans="1:11" x14ac:dyDescent="0.25">
      <c r="A27" s="32">
        <v>8</v>
      </c>
      <c r="B27" s="25" t="s">
        <v>72</v>
      </c>
      <c r="C27" s="23" t="s">
        <v>73</v>
      </c>
      <c r="D27" s="13">
        <v>1</v>
      </c>
      <c r="E27" s="24">
        <v>73</v>
      </c>
      <c r="F27" s="12">
        <v>73</v>
      </c>
      <c r="K27" s="11" t="s">
        <v>53</v>
      </c>
    </row>
    <row r="28" spans="1:11" x14ac:dyDescent="0.25">
      <c r="A28" s="32">
        <v>9</v>
      </c>
      <c r="B28" s="25" t="s">
        <v>74</v>
      </c>
      <c r="C28" s="26" t="s">
        <v>75</v>
      </c>
      <c r="D28" s="13">
        <v>1</v>
      </c>
      <c r="E28" s="24">
        <v>488</v>
      </c>
      <c r="F28" s="12">
        <v>488</v>
      </c>
    </row>
    <row r="29" spans="1:11" x14ac:dyDescent="0.25">
      <c r="A29" s="32">
        <v>10</v>
      </c>
      <c r="B29" s="25" t="s">
        <v>76</v>
      </c>
      <c r="C29" s="26" t="s">
        <v>77</v>
      </c>
      <c r="D29" s="13">
        <v>1</v>
      </c>
      <c r="E29" s="24">
        <v>885</v>
      </c>
      <c r="F29" s="12">
        <v>885</v>
      </c>
    </row>
    <row r="30" spans="1:11" x14ac:dyDescent="0.25">
      <c r="A30" s="32">
        <v>11</v>
      </c>
      <c r="B30" s="25" t="s">
        <v>78</v>
      </c>
      <c r="C30" s="26" t="s">
        <v>79</v>
      </c>
      <c r="D30" s="13">
        <v>1</v>
      </c>
      <c r="E30" s="24">
        <v>524.6</v>
      </c>
      <c r="F30" s="12">
        <v>524.6</v>
      </c>
    </row>
    <row r="31" spans="1:11" x14ac:dyDescent="0.25">
      <c r="A31" s="32">
        <v>12</v>
      </c>
      <c r="B31" s="25" t="s">
        <v>80</v>
      </c>
      <c r="C31" s="23" t="s">
        <v>81</v>
      </c>
      <c r="D31" s="13">
        <v>1</v>
      </c>
      <c r="E31" s="24">
        <v>885</v>
      </c>
      <c r="F31" s="12">
        <v>885</v>
      </c>
    </row>
    <row r="32" spans="1:11" x14ac:dyDescent="0.25">
      <c r="A32" s="32">
        <v>13</v>
      </c>
      <c r="B32" s="25" t="s">
        <v>82</v>
      </c>
      <c r="C32" s="23" t="s">
        <v>83</v>
      </c>
      <c r="D32" s="13">
        <v>1</v>
      </c>
      <c r="E32" s="24">
        <v>693.77</v>
      </c>
      <c r="F32" s="12">
        <v>693.77</v>
      </c>
    </row>
    <row r="33" spans="1:6" x14ac:dyDescent="0.25">
      <c r="A33" s="32">
        <v>14</v>
      </c>
      <c r="B33" s="25" t="s">
        <v>84</v>
      </c>
      <c r="C33" s="26" t="s">
        <v>85</v>
      </c>
      <c r="D33" s="13">
        <v>1</v>
      </c>
      <c r="E33" s="24">
        <v>257.07</v>
      </c>
      <c r="F33" s="12">
        <v>257.07</v>
      </c>
    </row>
    <row r="34" spans="1:6" x14ac:dyDescent="0.25">
      <c r="A34" s="32">
        <v>15</v>
      </c>
      <c r="B34" s="25" t="s">
        <v>86</v>
      </c>
      <c r="C34" s="23" t="s">
        <v>87</v>
      </c>
      <c r="D34" s="13">
        <v>1</v>
      </c>
      <c r="E34" s="24">
        <v>853.62</v>
      </c>
      <c r="F34" s="12">
        <v>853.62</v>
      </c>
    </row>
    <row r="35" spans="1:6" x14ac:dyDescent="0.25">
      <c r="A35" s="32">
        <v>16</v>
      </c>
      <c r="B35" s="25" t="s">
        <v>88</v>
      </c>
      <c r="C35" s="23" t="s">
        <v>89</v>
      </c>
      <c r="D35" s="13">
        <v>1</v>
      </c>
      <c r="E35" s="24">
        <v>670</v>
      </c>
      <c r="F35" s="12">
        <v>670</v>
      </c>
    </row>
    <row r="36" spans="1:6" x14ac:dyDescent="0.25">
      <c r="A36" s="32">
        <v>17</v>
      </c>
      <c r="B36" s="25" t="s">
        <v>90</v>
      </c>
      <c r="C36" s="23" t="s">
        <v>91</v>
      </c>
      <c r="D36" s="13">
        <v>1</v>
      </c>
      <c r="E36" s="24">
        <v>320</v>
      </c>
      <c r="F36" s="12">
        <v>320</v>
      </c>
    </row>
    <row r="37" spans="1:6" x14ac:dyDescent="0.25">
      <c r="A37" s="32">
        <v>18</v>
      </c>
      <c r="B37" s="25" t="s">
        <v>92</v>
      </c>
      <c r="C37" s="23" t="s">
        <v>93</v>
      </c>
      <c r="D37" s="13">
        <v>1</v>
      </c>
      <c r="E37" s="24">
        <v>320</v>
      </c>
      <c r="F37" s="12">
        <v>320</v>
      </c>
    </row>
    <row r="38" spans="1:6" x14ac:dyDescent="0.25">
      <c r="A38" s="32">
        <v>19</v>
      </c>
      <c r="B38" s="25" t="s">
        <v>94</v>
      </c>
      <c r="C38" s="26" t="s">
        <v>95</v>
      </c>
      <c r="D38" s="13">
        <v>1</v>
      </c>
      <c r="E38" s="24">
        <v>1220</v>
      </c>
      <c r="F38" s="12">
        <v>1220</v>
      </c>
    </row>
    <row r="39" spans="1:6" x14ac:dyDescent="0.25">
      <c r="A39" s="32">
        <v>20</v>
      </c>
      <c r="B39" s="25" t="s">
        <v>96</v>
      </c>
      <c r="C39" s="26" t="s">
        <v>97</v>
      </c>
      <c r="D39" s="13">
        <v>1</v>
      </c>
      <c r="E39" s="24">
        <v>1220</v>
      </c>
      <c r="F39" s="12">
        <v>1220</v>
      </c>
    </row>
    <row r="40" spans="1:6" x14ac:dyDescent="0.25">
      <c r="A40" s="32">
        <v>21</v>
      </c>
      <c r="B40" s="25" t="s">
        <v>98</v>
      </c>
      <c r="C40" s="27" t="s">
        <v>99</v>
      </c>
      <c r="D40" s="13">
        <v>1</v>
      </c>
      <c r="E40" s="24">
        <v>649</v>
      </c>
      <c r="F40" s="12">
        <v>649</v>
      </c>
    </row>
    <row r="41" spans="1:6" x14ac:dyDescent="0.25">
      <c r="A41" s="32">
        <v>22</v>
      </c>
      <c r="B41" s="25" t="s">
        <v>100</v>
      </c>
      <c r="C41" s="28" t="s">
        <v>101</v>
      </c>
      <c r="D41" s="13">
        <v>1</v>
      </c>
      <c r="E41" s="24">
        <v>1739</v>
      </c>
      <c r="F41" s="12">
        <v>1739</v>
      </c>
    </row>
    <row r="42" spans="1:6" x14ac:dyDescent="0.25">
      <c r="A42" s="32">
        <v>23</v>
      </c>
      <c r="B42" s="25" t="s">
        <v>102</v>
      </c>
      <c r="C42" s="29" t="s">
        <v>103</v>
      </c>
      <c r="D42" s="13">
        <v>1</v>
      </c>
      <c r="E42" s="24">
        <v>850</v>
      </c>
      <c r="F42" s="12">
        <v>850</v>
      </c>
    </row>
    <row r="43" spans="1:6" x14ac:dyDescent="0.25">
      <c r="A43" s="32">
        <v>24</v>
      </c>
      <c r="B43" s="25" t="s">
        <v>104</v>
      </c>
      <c r="C43" s="23" t="s">
        <v>105</v>
      </c>
      <c r="D43" s="13">
        <v>1</v>
      </c>
      <c r="E43" s="24">
        <v>3000</v>
      </c>
      <c r="F43" s="12">
        <v>3000</v>
      </c>
    </row>
    <row r="44" spans="1:6" x14ac:dyDescent="0.25">
      <c r="A44" s="32">
        <v>25</v>
      </c>
      <c r="B44" s="25" t="s">
        <v>106</v>
      </c>
      <c r="C44" s="23" t="s">
        <v>107</v>
      </c>
      <c r="D44" s="13">
        <v>1</v>
      </c>
      <c r="E44" s="24">
        <v>3000</v>
      </c>
      <c r="F44" s="12">
        <v>3000</v>
      </c>
    </row>
    <row r="45" spans="1:6" x14ac:dyDescent="0.25">
      <c r="A45" s="32">
        <v>26</v>
      </c>
      <c r="B45" s="25" t="s">
        <v>108</v>
      </c>
      <c r="C45" s="23" t="s">
        <v>109</v>
      </c>
      <c r="D45" s="13">
        <v>1</v>
      </c>
      <c r="E45" s="24">
        <v>3000</v>
      </c>
      <c r="F45" s="12">
        <v>3000</v>
      </c>
    </row>
    <row r="46" spans="1:6" x14ac:dyDescent="0.25">
      <c r="A46" s="32">
        <v>27</v>
      </c>
      <c r="B46" s="25" t="s">
        <v>110</v>
      </c>
      <c r="C46" s="26" t="s">
        <v>111</v>
      </c>
      <c r="D46" s="13">
        <v>1</v>
      </c>
      <c r="E46" s="24">
        <v>68.010000000000005</v>
      </c>
      <c r="F46" s="12">
        <v>68.010000000000005</v>
      </c>
    </row>
    <row r="47" spans="1:6" x14ac:dyDescent="0.25">
      <c r="A47" s="32">
        <v>28</v>
      </c>
      <c r="B47" s="25" t="s">
        <v>112</v>
      </c>
      <c r="C47" s="26" t="s">
        <v>111</v>
      </c>
      <c r="D47" s="13">
        <v>1</v>
      </c>
      <c r="E47" s="24">
        <v>68.010000000000005</v>
      </c>
      <c r="F47" s="12">
        <v>68.010000000000005</v>
      </c>
    </row>
    <row r="48" spans="1:6" x14ac:dyDescent="0.25">
      <c r="A48" s="32">
        <v>29</v>
      </c>
      <c r="B48" s="25" t="s">
        <v>113</v>
      </c>
      <c r="C48" s="26" t="s">
        <v>114</v>
      </c>
      <c r="D48" s="13">
        <v>1</v>
      </c>
      <c r="E48" s="24">
        <v>2560</v>
      </c>
      <c r="F48" s="12">
        <v>2560</v>
      </c>
    </row>
    <row r="49" spans="1:6" x14ac:dyDescent="0.25">
      <c r="A49" s="32">
        <v>30</v>
      </c>
      <c r="B49" s="25" t="s">
        <v>115</v>
      </c>
      <c r="C49" s="26" t="s">
        <v>116</v>
      </c>
      <c r="D49" s="13">
        <v>1</v>
      </c>
      <c r="E49" s="24">
        <v>1830</v>
      </c>
      <c r="F49" s="12">
        <v>1830</v>
      </c>
    </row>
    <row r="50" spans="1:6" x14ac:dyDescent="0.25">
      <c r="A50" s="32">
        <v>31</v>
      </c>
      <c r="B50" s="25" t="s">
        <v>117</v>
      </c>
      <c r="C50" s="26" t="s">
        <v>118</v>
      </c>
      <c r="D50" s="13">
        <v>1</v>
      </c>
      <c r="E50" s="24">
        <v>1300</v>
      </c>
      <c r="F50" s="12">
        <v>1300</v>
      </c>
    </row>
    <row r="51" spans="1:6" x14ac:dyDescent="0.25">
      <c r="A51" s="32">
        <v>32</v>
      </c>
      <c r="B51" s="25" t="s">
        <v>119</v>
      </c>
      <c r="C51" s="26" t="s">
        <v>120</v>
      </c>
      <c r="D51" s="13">
        <v>1</v>
      </c>
      <c r="E51" s="24">
        <v>1655</v>
      </c>
      <c r="F51" s="12">
        <v>1655</v>
      </c>
    </row>
    <row r="52" spans="1:6" x14ac:dyDescent="0.25">
      <c r="A52" s="32">
        <v>33</v>
      </c>
      <c r="B52" s="25" t="s">
        <v>121</v>
      </c>
      <c r="C52" s="26" t="s">
        <v>122</v>
      </c>
      <c r="D52" s="13">
        <v>1</v>
      </c>
      <c r="E52" s="24">
        <v>1464</v>
      </c>
      <c r="F52" s="12">
        <v>1464</v>
      </c>
    </row>
    <row r="53" spans="1:6" x14ac:dyDescent="0.25">
      <c r="A53" s="32">
        <v>34</v>
      </c>
      <c r="B53" s="25" t="s">
        <v>123</v>
      </c>
      <c r="C53" s="23" t="s">
        <v>124</v>
      </c>
      <c r="D53" s="13">
        <v>1</v>
      </c>
      <c r="E53" s="24">
        <v>1464</v>
      </c>
      <c r="F53" s="12">
        <v>1464</v>
      </c>
    </row>
    <row r="54" spans="1:6" x14ac:dyDescent="0.25">
      <c r="A54" s="32">
        <v>35</v>
      </c>
      <c r="B54" s="25" t="s">
        <v>125</v>
      </c>
      <c r="C54" s="26" t="s">
        <v>126</v>
      </c>
      <c r="D54" s="13">
        <v>1</v>
      </c>
      <c r="E54" s="24">
        <v>3294</v>
      </c>
      <c r="F54" s="12">
        <v>3294</v>
      </c>
    </row>
    <row r="55" spans="1:6" x14ac:dyDescent="0.25">
      <c r="A55" s="32">
        <v>36</v>
      </c>
      <c r="B55" s="25" t="s">
        <v>127</v>
      </c>
      <c r="C55" s="26" t="s">
        <v>128</v>
      </c>
      <c r="D55" s="13">
        <v>1</v>
      </c>
      <c r="E55" s="24">
        <v>2196</v>
      </c>
      <c r="F55" s="12">
        <v>2196</v>
      </c>
    </row>
    <row r="56" spans="1:6" ht="28.5" x14ac:dyDescent="0.25">
      <c r="A56" s="32">
        <v>37</v>
      </c>
      <c r="B56" s="25" t="s">
        <v>129</v>
      </c>
      <c r="C56" s="23" t="s">
        <v>130</v>
      </c>
      <c r="D56" s="13">
        <v>1</v>
      </c>
      <c r="E56" s="24">
        <v>1592.85</v>
      </c>
      <c r="F56" s="12">
        <v>1592.85</v>
      </c>
    </row>
    <row r="57" spans="1:6" x14ac:dyDescent="0.25">
      <c r="A57" s="32">
        <v>38</v>
      </c>
      <c r="B57" s="25" t="s">
        <v>131</v>
      </c>
      <c r="C57" s="23" t="s">
        <v>132</v>
      </c>
      <c r="D57" s="13">
        <v>1</v>
      </c>
      <c r="E57" s="24">
        <v>1938.48</v>
      </c>
      <c r="F57" s="12">
        <v>1938.48</v>
      </c>
    </row>
    <row r="58" spans="1:6" x14ac:dyDescent="0.25">
      <c r="A58" s="32">
        <v>39</v>
      </c>
      <c r="B58" s="25" t="s">
        <v>133</v>
      </c>
      <c r="C58" s="23" t="s">
        <v>134</v>
      </c>
      <c r="D58" s="13">
        <v>1</v>
      </c>
      <c r="E58" s="24">
        <v>2725.97</v>
      </c>
      <c r="F58" s="12">
        <v>2725.97</v>
      </c>
    </row>
    <row r="59" spans="1:6" x14ac:dyDescent="0.25">
      <c r="A59" s="32">
        <v>40</v>
      </c>
      <c r="B59" s="25" t="s">
        <v>135</v>
      </c>
      <c r="C59" s="23" t="s">
        <v>136</v>
      </c>
      <c r="D59" s="13">
        <v>1</v>
      </c>
      <c r="E59" s="24">
        <v>1295</v>
      </c>
      <c r="F59" s="12">
        <v>1295</v>
      </c>
    </row>
    <row r="60" spans="1:6" x14ac:dyDescent="0.25">
      <c r="A60" s="32">
        <v>41</v>
      </c>
      <c r="B60" s="25" t="s">
        <v>137</v>
      </c>
      <c r="C60" s="23" t="s">
        <v>138</v>
      </c>
      <c r="D60" s="13">
        <v>1</v>
      </c>
      <c r="E60" s="24">
        <v>2074</v>
      </c>
      <c r="F60" s="12">
        <v>2074</v>
      </c>
    </row>
    <row r="61" spans="1:6" x14ac:dyDescent="0.25">
      <c r="A61" s="32">
        <v>42</v>
      </c>
      <c r="B61" s="25" t="s">
        <v>139</v>
      </c>
      <c r="C61" s="26" t="s">
        <v>140</v>
      </c>
      <c r="D61" s="13">
        <v>1</v>
      </c>
      <c r="E61" s="24">
        <v>2928</v>
      </c>
      <c r="F61" s="12">
        <v>2928</v>
      </c>
    </row>
    <row r="62" spans="1:6" x14ac:dyDescent="0.25">
      <c r="A62" s="32">
        <v>43</v>
      </c>
      <c r="B62" s="25" t="s">
        <v>141</v>
      </c>
      <c r="C62" s="26" t="s">
        <v>140</v>
      </c>
      <c r="D62" s="13">
        <v>1</v>
      </c>
      <c r="E62" s="24">
        <v>2928</v>
      </c>
      <c r="F62" s="12">
        <v>2928</v>
      </c>
    </row>
    <row r="63" spans="1:6" x14ac:dyDescent="0.25">
      <c r="A63" s="32">
        <v>44</v>
      </c>
      <c r="B63" s="25" t="s">
        <v>142</v>
      </c>
      <c r="C63" s="26" t="s">
        <v>143</v>
      </c>
      <c r="D63" s="13">
        <v>1</v>
      </c>
      <c r="E63" s="24">
        <v>2000</v>
      </c>
      <c r="F63" s="12">
        <v>2000</v>
      </c>
    </row>
    <row r="64" spans="1:6" x14ac:dyDescent="0.25">
      <c r="A64" s="32">
        <v>45</v>
      </c>
      <c r="B64" s="25" t="s">
        <v>144</v>
      </c>
      <c r="C64" s="26" t="s">
        <v>145</v>
      </c>
      <c r="D64" s="13">
        <v>1</v>
      </c>
      <c r="E64" s="24">
        <v>3172</v>
      </c>
      <c r="F64" s="12">
        <v>3172</v>
      </c>
    </row>
    <row r="65" spans="1:6" x14ac:dyDescent="0.25">
      <c r="A65" s="32">
        <v>46</v>
      </c>
      <c r="B65" s="25" t="s">
        <v>146</v>
      </c>
      <c r="C65" s="26" t="s">
        <v>147</v>
      </c>
      <c r="D65" s="13">
        <v>1</v>
      </c>
      <c r="E65" s="24">
        <v>2562</v>
      </c>
      <c r="F65" s="12">
        <v>2562</v>
      </c>
    </row>
    <row r="66" spans="1:6" x14ac:dyDescent="0.25">
      <c r="A66" s="32">
        <v>47</v>
      </c>
      <c r="B66" s="25" t="s">
        <v>148</v>
      </c>
      <c r="C66" s="23" t="s">
        <v>149</v>
      </c>
      <c r="D66" s="13">
        <v>1</v>
      </c>
      <c r="E66" s="24">
        <v>1146</v>
      </c>
      <c r="F66" s="12">
        <v>1146</v>
      </c>
    </row>
    <row r="67" spans="1:6" x14ac:dyDescent="0.25">
      <c r="A67" s="32">
        <v>48</v>
      </c>
      <c r="B67" s="25" t="s">
        <v>150</v>
      </c>
      <c r="C67" s="26" t="s">
        <v>151</v>
      </c>
      <c r="D67" s="13">
        <v>1</v>
      </c>
      <c r="E67" s="24">
        <v>1464</v>
      </c>
      <c r="F67" s="12">
        <v>1464</v>
      </c>
    </row>
    <row r="68" spans="1:6" x14ac:dyDescent="0.25">
      <c r="A68" s="32">
        <v>49</v>
      </c>
      <c r="B68" s="25" t="s">
        <v>152</v>
      </c>
      <c r="C68" s="23" t="s">
        <v>153</v>
      </c>
      <c r="D68" s="13">
        <v>1</v>
      </c>
      <c r="E68" s="24">
        <v>1717</v>
      </c>
      <c r="F68" s="12">
        <v>1717</v>
      </c>
    </row>
    <row r="69" spans="1:6" ht="28.5" x14ac:dyDescent="0.25">
      <c r="A69" s="32">
        <v>50</v>
      </c>
      <c r="B69" s="25" t="s">
        <v>154</v>
      </c>
      <c r="C69" s="30" t="s">
        <v>155</v>
      </c>
      <c r="D69" s="13">
        <v>1</v>
      </c>
      <c r="E69" s="24">
        <v>5</v>
      </c>
      <c r="F69" s="12">
        <v>5</v>
      </c>
    </row>
    <row r="70" spans="1:6" ht="28.5" x14ac:dyDescent="0.25">
      <c r="A70" s="32">
        <v>51</v>
      </c>
      <c r="B70" s="25" t="s">
        <v>156</v>
      </c>
      <c r="C70" s="23" t="s">
        <v>157</v>
      </c>
      <c r="D70" s="13">
        <v>1</v>
      </c>
      <c r="E70" s="24">
        <v>329</v>
      </c>
      <c r="F70" s="12">
        <v>329</v>
      </c>
    </row>
    <row r="71" spans="1:6" ht="28.5" x14ac:dyDescent="0.25">
      <c r="A71" s="32">
        <v>52</v>
      </c>
      <c r="B71" s="25" t="s">
        <v>156</v>
      </c>
      <c r="C71" s="23" t="s">
        <v>157</v>
      </c>
      <c r="D71" s="13">
        <v>1</v>
      </c>
      <c r="E71" s="24">
        <v>329</v>
      </c>
      <c r="F71" s="12">
        <v>329</v>
      </c>
    </row>
    <row r="72" spans="1:6" ht="28.5" x14ac:dyDescent="0.25">
      <c r="A72" s="32">
        <v>53</v>
      </c>
      <c r="B72" s="25" t="s">
        <v>156</v>
      </c>
      <c r="C72" s="23" t="s">
        <v>157</v>
      </c>
      <c r="D72" s="13">
        <v>1</v>
      </c>
      <c r="E72" s="24">
        <v>329</v>
      </c>
      <c r="F72" s="12">
        <v>329</v>
      </c>
    </row>
    <row r="73" spans="1:6" ht="28.5" x14ac:dyDescent="0.25">
      <c r="A73" s="32">
        <v>54</v>
      </c>
      <c r="B73" s="25" t="s">
        <v>51</v>
      </c>
      <c r="C73" s="23" t="s">
        <v>52</v>
      </c>
      <c r="D73" s="13">
        <v>1</v>
      </c>
      <c r="E73" s="24">
        <v>18.059999999999999</v>
      </c>
      <c r="F73" s="12">
        <v>18.059999999999999</v>
      </c>
    </row>
    <row r="74" spans="1:6" ht="28.5" x14ac:dyDescent="0.25">
      <c r="A74" s="32">
        <v>55</v>
      </c>
      <c r="B74" s="25" t="s">
        <v>51</v>
      </c>
      <c r="C74" s="23" t="s">
        <v>52</v>
      </c>
      <c r="D74" s="13">
        <v>1</v>
      </c>
      <c r="E74" s="24">
        <v>18.059999999999999</v>
      </c>
      <c r="F74" s="12">
        <v>18.059999999999999</v>
      </c>
    </row>
    <row r="75" spans="1:6" ht="28.5" x14ac:dyDescent="0.25">
      <c r="A75" s="32">
        <v>56</v>
      </c>
      <c r="B75" s="25" t="s">
        <v>51</v>
      </c>
      <c r="C75" s="23" t="s">
        <v>52</v>
      </c>
      <c r="D75" s="13">
        <v>1</v>
      </c>
      <c r="E75" s="24">
        <v>18.059999999999999</v>
      </c>
      <c r="F75" s="12">
        <v>18.059999999999999</v>
      </c>
    </row>
    <row r="76" spans="1:6" ht="28.5" x14ac:dyDescent="0.25">
      <c r="A76" s="32">
        <v>57</v>
      </c>
      <c r="B76" s="25" t="s">
        <v>51</v>
      </c>
      <c r="C76" s="23" t="s">
        <v>52</v>
      </c>
      <c r="D76" s="13">
        <v>1</v>
      </c>
      <c r="E76" s="24">
        <v>18.059999999999999</v>
      </c>
      <c r="F76" s="12">
        <v>18.059999999999999</v>
      </c>
    </row>
    <row r="77" spans="1:6" ht="28.5" x14ac:dyDescent="0.25">
      <c r="A77" s="32">
        <v>58</v>
      </c>
      <c r="B77" s="25" t="s">
        <v>51</v>
      </c>
      <c r="C77" s="23" t="s">
        <v>52</v>
      </c>
      <c r="D77" s="13">
        <v>1</v>
      </c>
      <c r="E77" s="24">
        <v>18.059999999999999</v>
      </c>
      <c r="F77" s="12">
        <v>18.059999999999999</v>
      </c>
    </row>
    <row r="78" spans="1:6" ht="28.5" x14ac:dyDescent="0.25">
      <c r="A78" s="32">
        <v>59</v>
      </c>
      <c r="B78" s="25" t="s">
        <v>158</v>
      </c>
      <c r="C78" s="30" t="s">
        <v>159</v>
      </c>
      <c r="D78" s="13">
        <v>1</v>
      </c>
      <c r="E78" s="24">
        <v>366</v>
      </c>
      <c r="F78" s="12">
        <v>366</v>
      </c>
    </row>
    <row r="79" spans="1:6" ht="28.5" x14ac:dyDescent="0.25">
      <c r="A79" s="32">
        <v>60</v>
      </c>
      <c r="B79" s="25" t="s">
        <v>158</v>
      </c>
      <c r="C79" s="30" t="s">
        <v>159</v>
      </c>
      <c r="D79" s="13">
        <v>1</v>
      </c>
      <c r="E79" s="17">
        <v>366</v>
      </c>
      <c r="F79" s="12">
        <v>366</v>
      </c>
    </row>
    <row r="80" spans="1:6" ht="28.5" x14ac:dyDescent="0.25">
      <c r="A80" s="32">
        <v>61</v>
      </c>
      <c r="B80" s="25" t="s">
        <v>160</v>
      </c>
      <c r="C80" s="31" t="s">
        <v>161</v>
      </c>
      <c r="D80" s="13">
        <v>1</v>
      </c>
      <c r="E80" s="24">
        <v>12</v>
      </c>
      <c r="F80" s="12">
        <v>12</v>
      </c>
    </row>
    <row r="81" spans="1:6" ht="28.5" x14ac:dyDescent="0.25">
      <c r="A81" s="32">
        <v>62</v>
      </c>
      <c r="B81" s="25" t="s">
        <v>162</v>
      </c>
      <c r="C81" s="26" t="s">
        <v>163</v>
      </c>
      <c r="D81" s="13">
        <v>1</v>
      </c>
      <c r="E81" s="24">
        <v>597</v>
      </c>
      <c r="F81" s="12">
        <v>597</v>
      </c>
    </row>
    <row r="82" spans="1:6" ht="28.5" x14ac:dyDescent="0.25">
      <c r="A82" s="32">
        <v>63</v>
      </c>
      <c r="B82" s="25" t="s">
        <v>164</v>
      </c>
      <c r="C82" s="31" t="s">
        <v>165</v>
      </c>
      <c r="D82" s="13">
        <v>1</v>
      </c>
      <c r="E82" s="24">
        <v>100</v>
      </c>
      <c r="F82" s="12">
        <v>100</v>
      </c>
    </row>
    <row r="83" spans="1:6" ht="28.5" x14ac:dyDescent="0.25">
      <c r="A83" s="32">
        <v>64</v>
      </c>
      <c r="B83" s="25" t="s">
        <v>51</v>
      </c>
      <c r="C83" s="23" t="s">
        <v>52</v>
      </c>
      <c r="D83" s="13">
        <v>1</v>
      </c>
      <c r="E83" s="24">
        <v>18.059999999999999</v>
      </c>
      <c r="F83" s="12">
        <v>18.059999999999999</v>
      </c>
    </row>
    <row r="84" spans="1:6" ht="28.5" x14ac:dyDescent="0.25">
      <c r="A84" s="32">
        <v>65</v>
      </c>
      <c r="B84" s="25" t="s">
        <v>51</v>
      </c>
      <c r="C84" s="23" t="s">
        <v>52</v>
      </c>
      <c r="D84" s="13">
        <v>1</v>
      </c>
      <c r="E84" s="24">
        <v>18.059999999999999</v>
      </c>
      <c r="F84" s="12">
        <v>18.059999999999999</v>
      </c>
    </row>
    <row r="85" spans="1:6" ht="28.5" x14ac:dyDescent="0.25">
      <c r="A85" s="32">
        <v>66</v>
      </c>
      <c r="B85" s="25" t="s">
        <v>166</v>
      </c>
      <c r="C85" s="23" t="s">
        <v>167</v>
      </c>
      <c r="D85" s="13">
        <v>1</v>
      </c>
      <c r="E85" s="24">
        <v>29.99</v>
      </c>
      <c r="F85" s="12">
        <v>29.99</v>
      </c>
    </row>
    <row r="86" spans="1:6" ht="28.5" x14ac:dyDescent="0.25">
      <c r="A86" s="32">
        <v>67</v>
      </c>
      <c r="B86" s="25" t="s">
        <v>168</v>
      </c>
      <c r="C86" s="23" t="s">
        <v>169</v>
      </c>
      <c r="D86" s="13">
        <v>1</v>
      </c>
      <c r="E86" s="24">
        <v>160</v>
      </c>
      <c r="F86" s="12">
        <v>160</v>
      </c>
    </row>
    <row r="87" spans="1:6" ht="28.5" x14ac:dyDescent="0.25">
      <c r="A87" s="32">
        <v>68</v>
      </c>
      <c r="B87" s="25" t="s">
        <v>51</v>
      </c>
      <c r="C87" s="23" t="s">
        <v>52</v>
      </c>
      <c r="D87" s="13">
        <v>1</v>
      </c>
      <c r="E87" s="24">
        <v>18.059999999999999</v>
      </c>
      <c r="F87" s="12">
        <v>18.059999999999999</v>
      </c>
    </row>
    <row r="88" spans="1:6" x14ac:dyDescent="0.25">
      <c r="A88" s="33" t="s">
        <v>23</v>
      </c>
      <c r="B88" s="34"/>
      <c r="C88" s="34"/>
      <c r="D88" s="35">
        <f>SUM(D20:D87)</f>
        <v>68</v>
      </c>
      <c r="E88" s="36"/>
      <c r="F88" s="37">
        <f>SUM(F20:F87)</f>
        <v>99772.79</v>
      </c>
    </row>
    <row r="89" spans="1:6" x14ac:dyDescent="0.25">
      <c r="A89" s="11" t="s">
        <v>172</v>
      </c>
    </row>
    <row r="90" spans="1:6" x14ac:dyDescent="0.25">
      <c r="A90" s="11" t="s">
        <v>171</v>
      </c>
    </row>
    <row r="95" spans="1:6" x14ac:dyDescent="0.25">
      <c r="A95" s="11" t="s">
        <v>55</v>
      </c>
      <c r="D95" s="11" t="s">
        <v>56</v>
      </c>
    </row>
  </sheetData>
  <autoFilter ref="A19:F88"/>
  <mergeCells count="3">
    <mergeCell ref="A5:E5"/>
    <mergeCell ref="A6:E6"/>
    <mergeCell ref="A8:E8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wadera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JacekFliszewski</dc:creator>
  <cp:lastModifiedBy>A50689</cp:lastModifiedBy>
  <cp:lastPrinted>2021-09-13T11:37:45Z</cp:lastPrinted>
  <dcterms:created xsi:type="dcterms:W3CDTF">2018-09-25T13:03:21Z</dcterms:created>
  <dcterms:modified xsi:type="dcterms:W3CDTF">2023-09-22T09:52:05Z</dcterms:modified>
</cp:coreProperties>
</file>